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K:\Website documents\"/>
    </mc:Choice>
  </mc:AlternateContent>
  <xr:revisionPtr revIDLastSave="0" documentId="8_{C002E116-F52A-40D0-B929-D554B1FC160A}" xr6:coauthVersionLast="47" xr6:coauthVersionMax="47" xr10:uidLastSave="{00000000-0000-0000-0000-000000000000}"/>
  <bookViews>
    <workbookView xWindow="-120" yWindow="-120" windowWidth="29040" windowHeight="15840" xr2:uid="{00000000-000D-0000-FFFF-FFFF00000000}"/>
  </bookViews>
  <sheets>
    <sheet name="decision tree" sheetId="1" r:id="rId1"/>
  </sheets>
  <definedNames>
    <definedName name="Source_of_Funds">'decision tree'!$G$4:$G$5</definedName>
    <definedName name="Yes_No">'decision tree'!$G$7:$G$8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7" i="1" l="1"/>
  <c r="K16" i="1"/>
  <c r="K15" i="1"/>
  <c r="K14" i="1"/>
  <c r="B6" i="1"/>
  <c r="K8" i="1" l="1"/>
  <c r="K9" i="1"/>
  <c r="K10" i="1"/>
  <c r="K11" i="1"/>
  <c r="K12" i="1"/>
  <c r="K13" i="1"/>
  <c r="K7" i="1" l="1"/>
  <c r="K6" i="1"/>
  <c r="K5" i="1"/>
  <c r="K4" i="1"/>
  <c r="B8" i="1" l="1"/>
  <c r="B10" i="1" s="1"/>
  <c r="B12" i="1" s="1"/>
</calcChain>
</file>

<file path=xl/sharedStrings.xml><?xml version="1.0" encoding="utf-8"?>
<sst xmlns="http://schemas.openxmlformats.org/spreadsheetml/2006/main" count="59" uniqueCount="23">
  <si>
    <t>Internal</t>
  </si>
  <si>
    <t>External</t>
  </si>
  <si>
    <t>Yes</t>
  </si>
  <si>
    <t>No</t>
  </si>
  <si>
    <t>STOP - Do not endow</t>
  </si>
  <si>
    <t>Does the donor intend to endow funds?</t>
  </si>
  <si>
    <t>Must make a selection from drop down box in cell to the left</t>
  </si>
  <si>
    <t>Can the corpus be raided?</t>
  </si>
  <si>
    <t>Does the University intend to endow funds?</t>
  </si>
  <si>
    <t>Did donor restrict funds?</t>
  </si>
  <si>
    <r>
      <t xml:space="preserve">Unrestricted Quasi Endowment Fund </t>
    </r>
    <r>
      <rPr>
        <b/>
        <sz val="11"/>
        <color theme="0"/>
        <rFont val="Calibri"/>
        <family val="2"/>
        <scheme val="minor"/>
      </rPr>
      <t>1200</t>
    </r>
  </si>
  <si>
    <r>
      <rPr>
        <sz val="11"/>
        <color theme="0"/>
        <rFont val="Calibri"/>
        <family val="2"/>
        <scheme val="minor"/>
      </rPr>
      <t>Restricted NonExpendable True Endowment</t>
    </r>
    <r>
      <rPr>
        <b/>
        <sz val="11"/>
        <color theme="0"/>
        <rFont val="Calibri"/>
        <family val="2"/>
        <scheme val="minor"/>
      </rPr>
      <t xml:space="preserve"> </t>
    </r>
    <r>
      <rPr>
        <sz val="11"/>
        <color theme="0"/>
        <rFont val="Calibri"/>
        <family val="2"/>
        <scheme val="minor"/>
      </rPr>
      <t>Fund</t>
    </r>
    <r>
      <rPr>
        <b/>
        <sz val="11"/>
        <color theme="0"/>
        <rFont val="Calibri"/>
        <family val="2"/>
        <scheme val="minor"/>
      </rPr>
      <t xml:space="preserve"> 3000- 3025</t>
    </r>
  </si>
  <si>
    <r>
      <rPr>
        <b/>
        <sz val="11"/>
        <color theme="0"/>
        <rFont val="Calibri"/>
        <family val="2"/>
        <scheme val="minor"/>
      </rPr>
      <t>Unrestricted Fund</t>
    </r>
    <r>
      <rPr>
        <sz val="11"/>
        <color theme="0"/>
        <rFont val="Calibri"/>
        <family val="2"/>
        <scheme val="minor"/>
      </rPr>
      <t xml:space="preserve"> (Excluding Fund 1200)</t>
    </r>
  </si>
  <si>
    <r>
      <t xml:space="preserve">Restricted Expendable Gift Fund </t>
    </r>
    <r>
      <rPr>
        <b/>
        <sz val="11"/>
        <color theme="0"/>
        <rFont val="Calibri"/>
        <family val="2"/>
        <scheme val="minor"/>
      </rPr>
      <t>2000</t>
    </r>
  </si>
  <si>
    <r>
      <t xml:space="preserve">Restricted Expendable Nontraditional Endowment Fund </t>
    </r>
    <r>
      <rPr>
        <b/>
        <sz val="11"/>
        <color theme="0"/>
        <rFont val="Calibri"/>
        <family val="2"/>
        <scheme val="minor"/>
      </rPr>
      <t>3100, 3105, or 3120</t>
    </r>
  </si>
  <si>
    <r>
      <t xml:space="preserve">What is the Source of Funds </t>
    </r>
    <r>
      <rPr>
        <sz val="11"/>
        <color theme="1"/>
        <rFont val="Calibri"/>
        <family val="2"/>
        <scheme val="minor"/>
      </rPr>
      <t>(make selection below)</t>
    </r>
  </si>
  <si>
    <t>Does the donor contractually require matching funds from the University?</t>
  </si>
  <si>
    <t>Gift and Endowment Fund Classification</t>
  </si>
  <si>
    <r>
      <rPr>
        <b/>
        <sz val="11"/>
        <color theme="1"/>
        <rFont val="Calibri"/>
        <family val="2"/>
        <scheme val="minor"/>
      </rPr>
      <t>Additional clarification</t>
    </r>
    <r>
      <rPr>
        <sz val="11"/>
        <color theme="1"/>
        <rFont val="Calibri"/>
        <family val="2"/>
        <scheme val="minor"/>
      </rPr>
      <t>:</t>
    </r>
  </si>
  <si>
    <t>Unrestricted funds would be those given to the University or campus with no other specifications.</t>
  </si>
  <si>
    <t>Internal funds are defined as funds are already reported in Chartfield string within unrestricted fund group 0000-1199.</t>
  </si>
  <si>
    <t>Restriction occurs at the division, department, program, initiative. (If unrestricted gifts are given to the Journalism school they are still restricted funds to the University as they are restricted for that School only)</t>
  </si>
  <si>
    <t>To determine how to classify gift and endowment fund please answer the questions below. Start by making a selection in cell B5 and additional questions will be populated through the process as you respond. Once a fund is determined (cell will be highlighted) there is no need to go further selection is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</si>
</sst>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3" fillId="0" borderId="0" xfId="0" applyFont="1"/>
    <xf numFmtId="0" fontId="1" fillId="0" borderId="0" xfId="0" applyFont="1"/>
    <xf numFmtId="0" fontId="0" fillId="0" borderId="1" xfId="0" applyBorder="1" applyAlignment="1">
      <alignment horizontal="center"/>
    </xf>
    <xf numFmtId="0" fontId="0" fillId="0" borderId="0" xfId="0" applyAlignment="1">
      <alignment horizontal="left" wrapText="1"/>
    </xf>
  </cellXfs>
  <cellStyles count="1">
    <cellStyle name="Normal" xfId="0" builtinId="0"/>
  </cellStyles>
  <dxfs count="2">
    <dxf>
      <fill>
        <patternFill>
          <bgColor rgb="FFFF0000"/>
        </patternFill>
      </fill>
    </dxf>
    <dxf>
      <font>
        <b/>
        <i val="0"/>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workbookViewId="0">
      <selection activeCell="B24" sqref="B24"/>
    </sheetView>
  </sheetViews>
  <sheetFormatPr defaultRowHeight="15" x14ac:dyDescent="0.25"/>
  <cols>
    <col min="1" max="1" width="3.42578125" customWidth="1"/>
    <col min="2" max="2" width="67" bestFit="1" customWidth="1"/>
    <col min="6" max="6" width="29.42578125" customWidth="1"/>
    <col min="8" max="8" width="3.28515625" customWidth="1"/>
    <col min="9" max="9" width="67" bestFit="1" customWidth="1"/>
    <col min="10" max="10" width="4" bestFit="1" customWidth="1"/>
    <col min="11" max="11" width="12" bestFit="1" customWidth="1"/>
    <col min="12" max="12" width="67" bestFit="1" customWidth="1"/>
  </cols>
  <sheetData>
    <row r="1" spans="1:13" x14ac:dyDescent="0.25">
      <c r="A1" s="2" t="s">
        <v>17</v>
      </c>
    </row>
    <row r="2" spans="1:13" ht="23.25" customHeight="1" x14ac:dyDescent="0.25">
      <c r="B2" s="7" t="s">
        <v>22</v>
      </c>
      <c r="C2" s="7"/>
      <c r="D2" s="7"/>
      <c r="E2" s="7"/>
      <c r="F2" s="7"/>
    </row>
    <row r="3" spans="1:13" ht="19.5" customHeight="1" x14ac:dyDescent="0.25">
      <c r="B3" s="7"/>
      <c r="C3" s="7"/>
      <c r="D3" s="7"/>
      <c r="E3" s="7"/>
      <c r="F3" s="7"/>
    </row>
    <row r="4" spans="1:13" x14ac:dyDescent="0.25">
      <c r="B4" s="3" t="s">
        <v>15</v>
      </c>
      <c r="G4" s="4" t="s">
        <v>0</v>
      </c>
      <c r="H4" s="4" t="s">
        <v>8</v>
      </c>
      <c r="I4" s="4" t="s">
        <v>0</v>
      </c>
      <c r="J4" s="4" t="s">
        <v>3</v>
      </c>
      <c r="K4" s="4" t="str">
        <f>CONCATENATE(I4,"-",J4)</f>
        <v>Internal-No</v>
      </c>
      <c r="L4" s="4" t="s">
        <v>4</v>
      </c>
      <c r="M4" s="4"/>
    </row>
    <row r="5" spans="1:13" x14ac:dyDescent="0.25">
      <c r="B5" s="6"/>
      <c r="C5" s="2" t="s">
        <v>6</v>
      </c>
      <c r="G5" s="4" t="s">
        <v>1</v>
      </c>
      <c r="H5" s="4" t="s">
        <v>9</v>
      </c>
      <c r="I5" s="4" t="s">
        <v>0</v>
      </c>
      <c r="J5" s="4" t="s">
        <v>2</v>
      </c>
      <c r="K5" s="4" t="str">
        <f t="shared" ref="K5:K17" si="0">CONCATENATE(I5,"-",J5)</f>
        <v>Internal-Yes</v>
      </c>
      <c r="L5" s="4" t="s">
        <v>16</v>
      </c>
      <c r="M5" s="4"/>
    </row>
    <row r="6" spans="1:13" x14ac:dyDescent="0.25">
      <c r="B6" s="1" t="str">
        <f>(IFERROR(VLOOKUP(B5,G4:H5,2,FALSE),""))</f>
        <v/>
      </c>
      <c r="G6" s="4"/>
      <c r="H6" s="4"/>
      <c r="I6" s="4" t="s">
        <v>1</v>
      </c>
      <c r="J6" s="4" t="s">
        <v>3</v>
      </c>
      <c r="K6" s="4" t="str">
        <f t="shared" si="0"/>
        <v>External-No</v>
      </c>
      <c r="L6" s="4" t="s">
        <v>8</v>
      </c>
      <c r="M6" s="4"/>
    </row>
    <row r="7" spans="1:13" x14ac:dyDescent="0.25">
      <c r="B7" s="6"/>
      <c r="C7" s="2" t="s">
        <v>6</v>
      </c>
      <c r="G7" s="4" t="s">
        <v>2</v>
      </c>
      <c r="H7" s="4"/>
      <c r="I7" s="4" t="s">
        <v>1</v>
      </c>
      <c r="J7" s="4" t="s">
        <v>2</v>
      </c>
      <c r="K7" s="4" t="str">
        <f t="shared" si="0"/>
        <v>External-Yes</v>
      </c>
      <c r="L7" s="4" t="s">
        <v>5</v>
      </c>
      <c r="M7" s="4"/>
    </row>
    <row r="8" spans="1:13" x14ac:dyDescent="0.25">
      <c r="B8" s="1" t="str">
        <f>(IFERROR(VLOOKUP(B5&amp;"-"&amp;B7,K4:L7,2,FALSE),""))</f>
        <v/>
      </c>
      <c r="G8" s="4" t="s">
        <v>3</v>
      </c>
      <c r="H8" s="4"/>
      <c r="I8" s="4" t="s">
        <v>16</v>
      </c>
      <c r="J8" s="4" t="s">
        <v>3</v>
      </c>
      <c r="K8" s="4" t="str">
        <f t="shared" si="0"/>
        <v>Does the donor contractually require matching funds from the University?-No</v>
      </c>
      <c r="L8" s="4" t="s">
        <v>10</v>
      </c>
      <c r="M8" s="4"/>
    </row>
    <row r="9" spans="1:13" x14ac:dyDescent="0.25">
      <c r="B9" s="6"/>
      <c r="C9" s="2" t="s">
        <v>6</v>
      </c>
      <c r="G9" s="4"/>
      <c r="H9" s="4"/>
      <c r="I9" s="4" t="s">
        <v>16</v>
      </c>
      <c r="J9" s="4" t="s">
        <v>2</v>
      </c>
      <c r="K9" s="4" t="str">
        <f t="shared" si="0"/>
        <v>Does the donor contractually require matching funds from the University?-Yes</v>
      </c>
      <c r="L9" s="5" t="s">
        <v>11</v>
      </c>
      <c r="M9" s="4"/>
    </row>
    <row r="10" spans="1:13" x14ac:dyDescent="0.25">
      <c r="B10" s="1" t="str">
        <f>(IFERROR(VLOOKUP(B8&amp;"-"&amp;B9,K8:L13,2,FALSE),""))</f>
        <v/>
      </c>
      <c r="G10" s="4"/>
      <c r="H10" s="4"/>
      <c r="I10" s="4" t="s">
        <v>8</v>
      </c>
      <c r="J10" s="4" t="s">
        <v>3</v>
      </c>
      <c r="K10" s="4" t="str">
        <f t="shared" si="0"/>
        <v>Does the University intend to endow funds?-No</v>
      </c>
      <c r="L10" s="4" t="s">
        <v>12</v>
      </c>
      <c r="M10" s="4"/>
    </row>
    <row r="11" spans="1:13" x14ac:dyDescent="0.25">
      <c r="B11" s="6"/>
      <c r="C11" s="2" t="s">
        <v>6</v>
      </c>
      <c r="G11" s="4"/>
      <c r="H11" s="4"/>
      <c r="I11" s="4" t="s">
        <v>8</v>
      </c>
      <c r="J11" s="4" t="s">
        <v>2</v>
      </c>
      <c r="K11" s="4" t="str">
        <f t="shared" si="0"/>
        <v>Does the University intend to endow funds?-Yes</v>
      </c>
      <c r="L11" s="4" t="s">
        <v>10</v>
      </c>
      <c r="M11" s="4"/>
    </row>
    <row r="12" spans="1:13" x14ac:dyDescent="0.25">
      <c r="B12" s="1" t="str">
        <f>(IFERROR(VLOOKUP(B10&amp;"-"&amp;B11,K14:L17,2,FALSE),""))</f>
        <v/>
      </c>
      <c r="G12" s="4"/>
      <c r="H12" s="4"/>
      <c r="I12" s="4" t="s">
        <v>5</v>
      </c>
      <c r="J12" s="4" t="s">
        <v>3</v>
      </c>
      <c r="K12" s="4" t="str">
        <f t="shared" si="0"/>
        <v>Does the donor intend to endow funds?-No</v>
      </c>
      <c r="L12" s="4" t="s">
        <v>8</v>
      </c>
      <c r="M12" s="4"/>
    </row>
    <row r="13" spans="1:13" x14ac:dyDescent="0.25">
      <c r="G13" s="4"/>
      <c r="H13" s="4"/>
      <c r="I13" s="4" t="s">
        <v>5</v>
      </c>
      <c r="J13" s="4" t="s">
        <v>2</v>
      </c>
      <c r="K13" s="4" t="str">
        <f t="shared" si="0"/>
        <v>Does the donor intend to endow funds?-Yes</v>
      </c>
      <c r="L13" s="4" t="s">
        <v>7</v>
      </c>
      <c r="M13" s="4"/>
    </row>
    <row r="14" spans="1:13" x14ac:dyDescent="0.25">
      <c r="G14" s="4"/>
      <c r="H14" s="4"/>
      <c r="I14" s="4" t="s">
        <v>8</v>
      </c>
      <c r="J14" s="4" t="s">
        <v>3</v>
      </c>
      <c r="K14" s="4" t="str">
        <f t="shared" si="0"/>
        <v>Does the University intend to endow funds?-No</v>
      </c>
      <c r="L14" s="4" t="s">
        <v>13</v>
      </c>
      <c r="M14" s="4"/>
    </row>
    <row r="15" spans="1:13" x14ac:dyDescent="0.25">
      <c r="G15" s="4"/>
      <c r="H15" s="4"/>
      <c r="I15" s="4" t="s">
        <v>8</v>
      </c>
      <c r="J15" s="4" t="s">
        <v>2</v>
      </c>
      <c r="K15" s="4" t="str">
        <f t="shared" si="0"/>
        <v>Does the University intend to endow funds?-Yes</v>
      </c>
      <c r="L15" s="4" t="s">
        <v>14</v>
      </c>
      <c r="M15" s="4"/>
    </row>
    <row r="16" spans="1:13" x14ac:dyDescent="0.25">
      <c r="A16" t="s">
        <v>18</v>
      </c>
      <c r="G16" s="4"/>
      <c r="H16" s="4"/>
      <c r="I16" s="4" t="s">
        <v>7</v>
      </c>
      <c r="J16" s="4" t="s">
        <v>3</v>
      </c>
      <c r="K16" s="4" t="str">
        <f t="shared" si="0"/>
        <v>Can the corpus be raided?-No</v>
      </c>
      <c r="L16" s="5" t="s">
        <v>11</v>
      </c>
      <c r="M16" s="4"/>
    </row>
    <row r="17" spans="2:13" x14ac:dyDescent="0.25">
      <c r="B17" t="s">
        <v>20</v>
      </c>
      <c r="G17" s="4"/>
      <c r="H17" s="4"/>
      <c r="I17" s="4" t="s">
        <v>7</v>
      </c>
      <c r="J17" s="4" t="s">
        <v>2</v>
      </c>
      <c r="K17" s="4" t="str">
        <f t="shared" si="0"/>
        <v>Can the corpus be raided?-Yes</v>
      </c>
      <c r="L17" s="4" t="s">
        <v>14</v>
      </c>
      <c r="M17" s="4"/>
    </row>
    <row r="18" spans="2:13" ht="6" customHeight="1" x14ac:dyDescent="0.25">
      <c r="G18" s="4"/>
      <c r="H18" s="4"/>
      <c r="I18" s="4"/>
      <c r="J18" s="4"/>
      <c r="K18" s="4"/>
      <c r="L18" s="4"/>
      <c r="M18" s="4"/>
    </row>
    <row r="19" spans="2:13" x14ac:dyDescent="0.25">
      <c r="B19" s="7" t="s">
        <v>21</v>
      </c>
      <c r="C19" s="7"/>
      <c r="D19" s="7"/>
      <c r="E19" s="7"/>
      <c r="F19" s="7"/>
    </row>
    <row r="20" spans="2:13" x14ac:dyDescent="0.25">
      <c r="B20" s="7"/>
      <c r="C20" s="7"/>
      <c r="D20" s="7"/>
      <c r="E20" s="7"/>
      <c r="F20" s="7"/>
    </row>
    <row r="21" spans="2:13" ht="7.5" customHeight="1" x14ac:dyDescent="0.25"/>
    <row r="22" spans="2:13" x14ac:dyDescent="0.25">
      <c r="B22" t="s">
        <v>19</v>
      </c>
    </row>
  </sheetData>
  <mergeCells count="2">
    <mergeCell ref="B2:F3"/>
    <mergeCell ref="B19:F20"/>
  </mergeCells>
  <conditionalFormatting sqref="B8 B10 B12">
    <cfRule type="containsText" dxfId="1" priority="2" operator="containsText" text="restricted">
      <formula>NOT(ISERROR(SEARCH("restricted",B8)))</formula>
    </cfRule>
  </conditionalFormatting>
  <conditionalFormatting sqref="B8">
    <cfRule type="containsText" dxfId="0" priority="1" operator="containsText" text="STOP">
      <formula>NOT(ISERROR(SEARCH("STOP",B8)))</formula>
    </cfRule>
  </conditionalFormatting>
  <dataValidations count="2">
    <dataValidation type="list" allowBlank="1" showInputMessage="1" showErrorMessage="1" sqref="B5" xr:uid="{00000000-0002-0000-0000-000000000000}">
      <formula1>$G$4:$G$6</formula1>
    </dataValidation>
    <dataValidation type="list" allowBlank="1" showInputMessage="1" showErrorMessage="1" sqref="B11 B9 B7" xr:uid="{00000000-0002-0000-0000-000001000000}">
      <formula1>$G$7:$G$9</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6BE1888759BC41BF3718805205C959" ma:contentTypeVersion="20" ma:contentTypeDescription="Create a new document." ma:contentTypeScope="" ma:versionID="2a664410fa918a9d9657e5dc72ab686f">
  <xsd:schema xmlns:xsd="http://www.w3.org/2001/XMLSchema" xmlns:xs="http://www.w3.org/2001/XMLSchema" xmlns:p="http://schemas.microsoft.com/office/2006/metadata/properties" xmlns:ns1="http://schemas.microsoft.com/sharepoint/v3" xmlns:ns2="b927ea25-d368-4c20-aa67-9c94e83643c1" xmlns:ns3="62f19ede-6206-48e4-843d-14e9d6feac82" targetNamespace="http://schemas.microsoft.com/office/2006/metadata/properties" ma:root="true" ma:fieldsID="ddc0de057be8b8e729311be8ad28c4ad" ns1:_="" ns2:_="" ns3:_="">
    <xsd:import namespace="http://schemas.microsoft.com/sharepoint/v3"/>
    <xsd:import namespace="b927ea25-d368-4c20-aa67-9c94e83643c1"/>
    <xsd:import namespace="62f19ede-6206-48e4-843d-14e9d6feac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27ea25-d368-4c20-aa67-9c94e83643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2f19ede-6206-48e4-843d-14e9d6feac8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eb59516e-3752-4e5e-80ba-5520ef67b34c}" ma:internalName="TaxCatchAll" ma:showField="CatchAllData" ma:web="62f19ede-6206-48e4-843d-14e9d6feac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927ea25-d368-4c20-aa67-9c94e83643c1">
      <Terms xmlns="http://schemas.microsoft.com/office/infopath/2007/PartnerControls"/>
    </lcf76f155ced4ddcb4097134ff3c332f>
    <TaxCatchAll xmlns="62f19ede-6206-48e4-843d-14e9d6feac82" xsi:nil="true"/>
  </documentManagement>
</p:properties>
</file>

<file path=customXml/itemProps1.xml><?xml version="1.0" encoding="utf-8"?>
<ds:datastoreItem xmlns:ds="http://schemas.openxmlformats.org/officeDocument/2006/customXml" ds:itemID="{E44B061B-7E4B-455D-9869-1392A540CD51}"/>
</file>

<file path=customXml/itemProps2.xml><?xml version="1.0" encoding="utf-8"?>
<ds:datastoreItem xmlns:ds="http://schemas.openxmlformats.org/officeDocument/2006/customXml" ds:itemID="{E0BFD521-B089-410C-9FAA-B39A83B98270}"/>
</file>

<file path=customXml/itemProps3.xml><?xml version="1.0" encoding="utf-8"?>
<ds:datastoreItem xmlns:ds="http://schemas.openxmlformats.org/officeDocument/2006/customXml" ds:itemID="{7EBCB4EC-26B7-4BD2-8AD1-7589A29115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decision tree</vt:lpstr>
      <vt:lpstr>Source_of_Funds</vt:lpstr>
      <vt:lpstr>Yes_No</vt:lpstr>
    </vt:vector>
  </TitlesOfParts>
  <Company>University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dinehartk</dc:creator>
  <cp:lastModifiedBy>Clark, Shannon B.</cp:lastModifiedBy>
  <dcterms:created xsi:type="dcterms:W3CDTF">2016-04-20T13:02:03Z</dcterms:created>
  <dcterms:modified xsi:type="dcterms:W3CDTF">2022-08-03T18:29:15Z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0x010100C96BE1888759BC41BF3718805205C959</vt:lpwstr>
  </property>
</Properties>
</file>