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mailmissouri-my.sharepoint.com/personal/avmpf_umsystem_edu/Documents/Documents/Housekeeping RFP 31180/"/>
    </mc:Choice>
  </mc:AlternateContent>
  <xr:revisionPtr revIDLastSave="2" documentId="8_{EA33815C-042B-468A-9F9F-E1486AA0E8EF}" xr6:coauthVersionLast="47" xr6:coauthVersionMax="47" xr10:uidLastSave="{94A88705-182A-428F-990F-8627465F5011}"/>
  <bookViews>
    <workbookView xWindow="-120" yWindow="-120" windowWidth="29040" windowHeight="15720" xr2:uid="{FBE214E9-0BFB-4C0E-9610-DA965259FB6A}"/>
  </bookViews>
  <sheets>
    <sheet name="Bundle I" sheetId="1" r:id="rId1"/>
  </sheets>
  <definedNames>
    <definedName name="_xlnm.Print_Titles" localSheetId="0">'Bundle I'!$1:$3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H5" i="1"/>
  <c r="E6" i="1"/>
  <c r="E4" i="1"/>
  <c r="E8" i="1" s="1"/>
</calcChain>
</file>

<file path=xl/sharedStrings.xml><?xml version="1.0" encoding="utf-8"?>
<sst xmlns="http://schemas.openxmlformats.org/spreadsheetml/2006/main" count="28" uniqueCount="26">
  <si>
    <t>NET CLEANABLE SQUARE FOOTAGE</t>
  </si>
  <si>
    <t>HOURS</t>
  </si>
  <si>
    <t>FLOOR</t>
  </si>
  <si>
    <t>CLINIC</t>
  </si>
  <si>
    <t>BUILDING TOTAL</t>
  </si>
  <si>
    <t>916 East Main St., Linn, MO 65051</t>
  </si>
  <si>
    <t>Family Medicine - Linn</t>
  </si>
  <si>
    <t>Mon-Thu  7:30AM-5:00PM Fri. 7:30AM-12:00PM</t>
  </si>
  <si>
    <t>1st</t>
  </si>
  <si>
    <t>3536 Kuhne Road, Owensville, MO 65066</t>
  </si>
  <si>
    <t>Family Medicine - Owensville</t>
  </si>
  <si>
    <t>Mon-Fri  7:30AM-5:00PM</t>
  </si>
  <si>
    <t>***CONTRACTOR TO VERIFY NET CLEANABLE SQUARE FOOTAGE***</t>
  </si>
  <si>
    <t>MUHC CLINIC AND SUPPORT BUILDING LOCATIONS - BUNDLE I</t>
  </si>
  <si>
    <t>CLEAN FREQUENCY</t>
  </si>
  <si>
    <t>FLOORING</t>
  </si>
  <si>
    <t>CARPET</t>
  </si>
  <si>
    <t>HARD SURFACE</t>
  </si>
  <si>
    <t>M-F NIGHTLY</t>
  </si>
  <si>
    <t>STAFF LEVEL</t>
  </si>
  <si>
    <t>WEEKLY WORK HOURS</t>
  </si>
  <si>
    <t>COST PER SQUARE FOOT</t>
  </si>
  <si>
    <t>MONTHLY QUOTE</t>
  </si>
  <si>
    <t>Listing of MUHC location in the facility are below each Building/Address</t>
  </si>
  <si>
    <t>BUILDING/ADDRESS</t>
  </si>
  <si>
    <t>TOTAL NET CLEANABLE SQUARE FOOTAGE ALL BUILDINGS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</si>
</sst>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24"/>
      <color theme="1"/>
      <name val="Aptos Narrow"/>
      <family val="2"/>
      <scheme val="minor"/>
    </font>
    <font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5" fillId="2" borderId="4" xfId="0" applyFont="1" applyFill="1" applyBorder="1" applyAlignment="1">
      <alignment horizontal="left" vertical="center"/>
    </xf>
    <xf numFmtId="0" fontId="2" fillId="2" borderId="4" xfId="0" applyFont="1" applyFill="1" applyBorder="1"/>
    <xf numFmtId="164" fontId="2" fillId="2" borderId="4" xfId="1" applyNumberFormat="1" applyFont="1" applyFill="1" applyBorder="1"/>
    <xf numFmtId="0" fontId="0" fillId="0" borderId="0" xfId="0" applyAlignment="1">
      <alignment horizontal="left" vertical="center"/>
    </xf>
    <xf numFmtId="164" fontId="2" fillId="0" borderId="0" xfId="1" applyNumberFormat="1" applyFont="1"/>
    <xf numFmtId="164" fontId="0" fillId="0" borderId="0" xfId="1" applyNumberFormat="1" applyFont="1"/>
    <xf numFmtId="164" fontId="0" fillId="0" borderId="0" xfId="0" applyNumberFormat="1"/>
    <xf numFmtId="164" fontId="5" fillId="2" borderId="5" xfId="1" applyNumberFormat="1" applyFont="1" applyFill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0" xfId="0" applyAlignment="1">
      <alignment vertical="center"/>
    </xf>
    <xf numFmtId="0" fontId="5" fillId="3" borderId="2" xfId="0" applyFont="1" applyFill="1" applyBorder="1"/>
    <xf numFmtId="0" fontId="5" fillId="3" borderId="1" xfId="0" applyFont="1" applyFill="1" applyBorder="1" applyAlignment="1">
      <alignment horizontal="left" vertical="center"/>
    </xf>
    <xf numFmtId="1" fontId="6" fillId="3" borderId="1" xfId="0" applyNumberFormat="1" applyFont="1" applyFill="1" applyBorder="1" applyAlignment="1">
      <alignment horizontal="center"/>
    </xf>
    <xf numFmtId="164" fontId="6" fillId="3" borderId="1" xfId="1" applyNumberFormat="1" applyFont="1" applyFill="1" applyBorder="1" applyAlignment="1">
      <alignment horizontal="center"/>
    </xf>
    <xf numFmtId="164" fontId="5" fillId="3" borderId="3" xfId="1" applyNumberFormat="1" applyFont="1" applyFill="1" applyBorder="1" applyAlignment="1">
      <alignment horizontal="center"/>
    </xf>
    <xf numFmtId="0" fontId="0" fillId="3" borderId="1" xfId="0" applyFill="1" applyBorder="1"/>
    <xf numFmtId="0" fontId="0" fillId="3" borderId="9" xfId="0" applyFill="1" applyBorder="1"/>
    <xf numFmtId="164" fontId="2" fillId="3" borderId="1" xfId="1" applyNumberFormat="1" applyFont="1" applyFill="1" applyBorder="1"/>
    <xf numFmtId="0" fontId="8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6" fillId="0" borderId="2" xfId="0" applyFont="1" applyBorder="1"/>
    <xf numFmtId="0" fontId="6" fillId="0" borderId="1" xfId="0" applyFont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/>
    </xf>
    <xf numFmtId="164" fontId="6" fillId="0" borderId="1" xfId="1" applyNumberFormat="1" applyFont="1" applyBorder="1" applyAlignment="1">
      <alignment horizontal="center"/>
    </xf>
    <xf numFmtId="164" fontId="6" fillId="0" borderId="3" xfId="1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1" fillId="0" borderId="1" xfId="1" applyNumberFormat="1" applyFont="1" applyBorder="1"/>
    <xf numFmtId="164" fontId="4" fillId="0" borderId="10" xfId="1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5" fillId="4" borderId="12" xfId="0" applyFont="1" applyFill="1" applyBorder="1"/>
    <xf numFmtId="0" fontId="6" fillId="0" borderId="13" xfId="0" applyFont="1" applyBorder="1"/>
    <xf numFmtId="0" fontId="6" fillId="0" borderId="14" xfId="0" applyFont="1" applyBorder="1" applyAlignment="1">
      <alignment horizontal="left" vertical="center"/>
    </xf>
    <xf numFmtId="1" fontId="6" fillId="0" borderId="14" xfId="0" applyNumberFormat="1" applyFont="1" applyBorder="1" applyAlignment="1">
      <alignment horizontal="center"/>
    </xf>
    <xf numFmtId="164" fontId="6" fillId="0" borderId="14" xfId="1" applyNumberFormat="1" applyFont="1" applyBorder="1" applyAlignment="1">
      <alignment horizontal="center"/>
    </xf>
    <xf numFmtId="164" fontId="6" fillId="0" borderId="15" xfId="1" applyNumberFormat="1" applyFont="1" applyBorder="1" applyAlignment="1">
      <alignment horizontal="center"/>
    </xf>
    <xf numFmtId="0" fontId="0" fillId="0" borderId="14" xfId="0" applyBorder="1" applyAlignment="1">
      <alignment horizontal="center"/>
    </xf>
    <xf numFmtId="164" fontId="1" fillId="0" borderId="14" xfId="1" applyNumberFormat="1" applyFont="1" applyBorder="1"/>
    <xf numFmtId="0" fontId="0" fillId="0" borderId="14" xfId="0" applyBorder="1"/>
    <xf numFmtId="0" fontId="0" fillId="0" borderId="16" xfId="0" applyBorder="1"/>
    <xf numFmtId="0" fontId="0" fillId="0" borderId="4" xfId="0" applyBorder="1"/>
    <xf numFmtId="0" fontId="0" fillId="0" borderId="17" xfId="0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BB282-C1E4-424E-A9F3-C992EFA34F2C}">
  <sheetPr>
    <pageSetUpPr fitToPage="1"/>
  </sheetPr>
  <dimension ref="A1:L18"/>
  <sheetViews>
    <sheetView tabSelected="1" zoomScaleNormal="100" workbookViewId="0">
      <selection activeCell="E20" sqref="E20"/>
    </sheetView>
  </sheetViews>
  <sheetFormatPr defaultColWidth="8.85546875" defaultRowHeight="15" x14ac:dyDescent="0.25"/>
  <cols>
    <col min="1" max="1" width="71.140625" customWidth="1"/>
    <col min="2" max="2" width="22.7109375" style="4" bestFit="1" customWidth="1"/>
    <col min="3" max="3" width="7.7109375" customWidth="1"/>
    <col min="4" max="5" width="18.42578125" style="6" customWidth="1"/>
    <col min="6" max="6" width="15.28515625" customWidth="1"/>
    <col min="7" max="7" width="11.28515625" customWidth="1"/>
    <col min="8" max="8" width="12.85546875" customWidth="1"/>
    <col min="9" max="9" width="11.42578125" customWidth="1"/>
    <col min="10" max="10" width="15.7109375" customWidth="1"/>
    <col min="11" max="11" width="15.28515625" customWidth="1"/>
    <col min="12" max="12" width="15" customWidth="1"/>
  </cols>
  <sheetData>
    <row r="1" spans="1:12" s="11" customFormat="1" ht="48.75" customHeight="1" thickBot="1" x14ac:dyDescent="0.3">
      <c r="A1" s="39" t="s">
        <v>13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1"/>
    </row>
    <row r="2" spans="1:12" x14ac:dyDescent="0.25">
      <c r="A2" s="20" t="s">
        <v>23</v>
      </c>
      <c r="B2" s="21"/>
      <c r="C2" s="22"/>
      <c r="D2" s="36" t="s">
        <v>0</v>
      </c>
      <c r="E2" s="36"/>
      <c r="F2" s="23"/>
      <c r="G2" s="38" t="s">
        <v>15</v>
      </c>
      <c r="H2" s="38"/>
      <c r="I2" s="24"/>
      <c r="J2" s="24"/>
      <c r="K2" s="24"/>
      <c r="L2" s="25"/>
    </row>
    <row r="3" spans="1:12" ht="43.5" customHeight="1" x14ac:dyDescent="0.25">
      <c r="A3" s="26" t="s">
        <v>24</v>
      </c>
      <c r="B3" s="27" t="s">
        <v>1</v>
      </c>
      <c r="C3" s="27" t="s">
        <v>2</v>
      </c>
      <c r="D3" s="27" t="s">
        <v>3</v>
      </c>
      <c r="E3" s="27" t="s">
        <v>4</v>
      </c>
      <c r="F3" s="27" t="s">
        <v>14</v>
      </c>
      <c r="G3" s="27" t="s">
        <v>16</v>
      </c>
      <c r="H3" s="27" t="s">
        <v>17</v>
      </c>
      <c r="I3" s="27" t="s">
        <v>19</v>
      </c>
      <c r="J3" s="27" t="s">
        <v>20</v>
      </c>
      <c r="K3" s="27" t="s">
        <v>21</v>
      </c>
      <c r="L3" s="28" t="s">
        <v>22</v>
      </c>
    </row>
    <row r="4" spans="1:12" x14ac:dyDescent="0.25">
      <c r="A4" s="12" t="s">
        <v>5</v>
      </c>
      <c r="B4" s="13"/>
      <c r="C4" s="14"/>
      <c r="D4" s="15"/>
      <c r="E4" s="16">
        <f>D5</f>
        <v>2157</v>
      </c>
      <c r="F4" s="17"/>
      <c r="G4" s="17"/>
      <c r="H4" s="17"/>
      <c r="I4" s="17"/>
      <c r="J4" s="17"/>
      <c r="K4" s="17"/>
      <c r="L4" s="18"/>
    </row>
    <row r="5" spans="1:12" ht="24" x14ac:dyDescent="0.25">
      <c r="A5" s="29" t="s">
        <v>6</v>
      </c>
      <c r="B5" s="30" t="s">
        <v>7</v>
      </c>
      <c r="C5" s="31" t="s">
        <v>8</v>
      </c>
      <c r="D5" s="32">
        <v>2157</v>
      </c>
      <c r="E5" s="33"/>
      <c r="F5" s="34" t="s">
        <v>18</v>
      </c>
      <c r="G5" s="35">
        <v>1085</v>
      </c>
      <c r="H5" s="35">
        <f>D5-G5</f>
        <v>1072</v>
      </c>
      <c r="I5" s="9"/>
      <c r="J5" s="9"/>
      <c r="K5" s="9"/>
      <c r="L5" s="10"/>
    </row>
    <row r="6" spans="1:12" x14ac:dyDescent="0.25">
      <c r="A6" s="12" t="s">
        <v>9</v>
      </c>
      <c r="B6" s="13"/>
      <c r="C6" s="14"/>
      <c r="D6" s="15"/>
      <c r="E6" s="16">
        <f>D7</f>
        <v>7133</v>
      </c>
      <c r="F6" s="17"/>
      <c r="G6" s="19"/>
      <c r="H6" s="19"/>
      <c r="I6" s="17"/>
      <c r="J6" s="17"/>
      <c r="K6" s="17"/>
      <c r="L6" s="18"/>
    </row>
    <row r="7" spans="1:12" ht="15.75" thickBot="1" x14ac:dyDescent="0.3">
      <c r="A7" s="43" t="s">
        <v>10</v>
      </c>
      <c r="B7" s="44" t="s">
        <v>11</v>
      </c>
      <c r="C7" s="45" t="s">
        <v>8</v>
      </c>
      <c r="D7" s="46">
        <v>7133</v>
      </c>
      <c r="E7" s="47"/>
      <c r="F7" s="48" t="s">
        <v>18</v>
      </c>
      <c r="G7" s="49">
        <v>3488</v>
      </c>
      <c r="H7" s="49">
        <f>D7-G7</f>
        <v>3645</v>
      </c>
      <c r="I7" s="50"/>
      <c r="J7" s="50"/>
      <c r="K7" s="50"/>
      <c r="L7" s="51"/>
    </row>
    <row r="8" spans="1:12" ht="15.75" thickBot="1" x14ac:dyDescent="0.3">
      <c r="A8" s="42" t="s">
        <v>25</v>
      </c>
      <c r="B8" s="1"/>
      <c r="C8" s="2"/>
      <c r="D8" s="3"/>
      <c r="E8" s="8">
        <f>E4+E6</f>
        <v>9290</v>
      </c>
      <c r="F8" s="52"/>
      <c r="G8" s="52"/>
      <c r="H8" s="52"/>
      <c r="I8" s="52"/>
      <c r="J8" s="52"/>
      <c r="K8" s="52"/>
      <c r="L8" s="53"/>
    </row>
    <row r="9" spans="1:12" x14ac:dyDescent="0.25">
      <c r="D9" s="5"/>
      <c r="E9" s="5"/>
    </row>
    <row r="10" spans="1:12" ht="31.5" x14ac:dyDescent="0.5">
      <c r="A10" s="37" t="s">
        <v>12</v>
      </c>
      <c r="B10" s="37"/>
      <c r="C10" s="37"/>
      <c r="D10" s="37"/>
      <c r="E10" s="37"/>
    </row>
    <row r="18" spans="1:1" x14ac:dyDescent="0.25">
      <c r="A18" s="7"/>
    </row>
  </sheetData>
  <mergeCells count="4">
    <mergeCell ref="D2:E2"/>
    <mergeCell ref="A10:E10"/>
    <mergeCell ref="G2:H2"/>
    <mergeCell ref="A1:L1"/>
  </mergeCells>
  <pageMargins left="0.3" right="0.17" top="0.04" bottom="0.23" header="0.18" footer="0.2"/>
  <pageSetup scale="96" fitToHeight="0" orientation="landscape" r:id="rId1"/>
  <headerFoot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7EE88388626F4CB9223242FF0A5FB9" ma:contentTypeVersion="15" ma:contentTypeDescription="Create a new document." ma:contentTypeScope="" ma:versionID="8a51bc0a98095c23af93ad1440ba1435">
  <xsd:schema xmlns:xsd="http://www.w3.org/2001/XMLSchema" xmlns:xs="http://www.w3.org/2001/XMLSchema" xmlns:p="http://schemas.microsoft.com/office/2006/metadata/properties" xmlns:ns2="5935c7f0-e883-4bcb-85a7-15c4ef740ae3" xmlns:ns3="9648ca1c-938a-44f6-94d8-435dff3f4dc8" targetNamespace="http://schemas.microsoft.com/office/2006/metadata/properties" ma:root="true" ma:fieldsID="d730c108952d5f00d6d72178649c4c5c" ns2:_="" ns3:_="">
    <xsd:import namespace="5935c7f0-e883-4bcb-85a7-15c4ef740ae3"/>
    <xsd:import namespace="9648ca1c-938a-44f6-94d8-435dff3f4d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35c7f0-e883-4bcb-85a7-15c4ef740a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3e20e570-3a27-4eff-9ea0-d3488a33fb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8ca1c-938a-44f6-94d8-435dff3f4dc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1ea2b959-934a-4b75-86c6-1e2c2b6ac5cd}" ma:internalName="TaxCatchAll" ma:showField="CatchAllData" ma:web="9648ca1c-938a-44f6-94d8-435dff3f4d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35c7f0-e883-4bcb-85a7-15c4ef740ae3">
      <Terms xmlns="http://schemas.microsoft.com/office/infopath/2007/PartnerControls"/>
    </lcf76f155ced4ddcb4097134ff3c332f>
    <TaxCatchAll xmlns="9648ca1c-938a-44f6-94d8-435dff3f4dc8" xsi:nil="true"/>
  </documentManagement>
</p:properties>
</file>

<file path=customXml/itemProps1.xml><?xml version="1.0" encoding="utf-8"?>
<ds:datastoreItem xmlns:ds="http://schemas.openxmlformats.org/officeDocument/2006/customXml" ds:itemID="{83440580-0B0E-42CD-858A-4A40F6B365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35c7f0-e883-4bcb-85a7-15c4ef740ae3"/>
    <ds:schemaRef ds:uri="9648ca1c-938a-44f6-94d8-435dff3f4d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C9C2F62-F66A-4FB3-B608-F7DE12B488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79637E4-51AB-483C-8DDB-50E663FEBBFC}">
  <ds:schemaRefs>
    <ds:schemaRef ds:uri="http://schemas.microsoft.com/office/2006/metadata/properties"/>
    <ds:schemaRef ds:uri="http://schemas.microsoft.com/office/infopath/2007/PartnerControls"/>
    <ds:schemaRef ds:uri="5935c7f0-e883-4bcb-85a7-15c4ef740ae3"/>
    <ds:schemaRef ds:uri="9648ca1c-938a-44f6-94d8-435dff3f4dc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I</vt:lpstr>
      <vt:lpstr>'Bundle I'!Print_Titles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Jarboe, Seth</dc:creator>
  <cp:keywords/>
  <dc:description/>
  <cp:lastModifiedBy>Varner, Amy</cp:lastModifiedBy>
  <cp:revision/>
  <dcterms:created xsi:type="dcterms:W3CDTF">2024-12-13T16:12:36Z</dcterms:created>
  <dcterms:modified xsi:type="dcterms:W3CDTF">2025-02-03T18:53:46Z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0x010100007EE88388626F4CB9223242FF0A5FB9</vt:lpwstr>
  </property>
  <property fmtid="{D5CDD505-2E9C-101B-9397-08002B2CF9AE}" pid="3" name="MediaServiceImageTags">
    <vt:lpwstr/>
  </property>
</Properties>
</file>